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sdata\users\p.puciova\Ostraha\Ostraha 2024\E-ZAK\"/>
    </mc:Choice>
  </mc:AlternateContent>
  <bookViews>
    <workbookView xWindow="0" yWindow="0" windowWidth="20500" windowHeight="7020"/>
  </bookViews>
  <sheets>
    <sheet name="List1" sheetId="1" r:id="rId1"/>
  </sheets>
  <definedNames>
    <definedName name="_xlnm.Print_Area" localSheetId="0">List1!$A$1:$K$20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l="1"/>
  <c r="D11" i="1"/>
  <c r="E11" i="1" s="1"/>
  <c r="E12" i="1" s="1"/>
  <c r="D12" i="1" l="1"/>
  <c r="F11" i="1"/>
  <c r="F12" i="1" s="1"/>
</calcChain>
</file>

<file path=xl/sharedStrings.xml><?xml version="1.0" encoding="utf-8"?>
<sst xmlns="http://schemas.openxmlformats.org/spreadsheetml/2006/main" count="32" uniqueCount="31">
  <si>
    <t>Pozice</t>
  </si>
  <si>
    <t>Počet pozic</t>
  </si>
  <si>
    <t>Rozsah</t>
  </si>
  <si>
    <t xml:space="preserve">od </t>
  </si>
  <si>
    <t>do</t>
  </si>
  <si>
    <t>hodin za den</t>
  </si>
  <si>
    <t>Strážný</t>
  </si>
  <si>
    <t>Recepční</t>
  </si>
  <si>
    <t>Rozsah ostrahy 
v pracovním dni 
(dle normy 21 dnů)</t>
  </si>
  <si>
    <t>Cena za rok 
(365 dní) bez DPH</t>
  </si>
  <si>
    <t>Cena za 21 dní bez DPH</t>
  </si>
  <si>
    <t>Cena za 4 roky bez DPH</t>
  </si>
  <si>
    <t>Počet hodin za měsíc (dle normy)</t>
  </si>
  <si>
    <t>Obchodní firma nebo název dodavatele - právnická/fyzická osoba</t>
  </si>
  <si>
    <t>* Uveďte pouze ANO nebo NE</t>
  </si>
  <si>
    <t>Poskytnutí náhradního plnění uveďte ANO/NE *</t>
  </si>
  <si>
    <t>CELKOVÁ NABÍDKOVÁ CENA ZA SLUŽBY</t>
  </si>
  <si>
    <t>Rozsah ostrahy 
v SO, NE a svátky
(dle normy 9 dnů)</t>
  </si>
  <si>
    <t>Personální náklady na 1 hodinu práce 1 pracovníka</t>
  </si>
  <si>
    <t>Mzdové náklady na 1  hodinu práce 1 pracovníka</t>
  </si>
  <si>
    <r>
      <rPr>
        <b/>
        <sz val="12"/>
        <color theme="1"/>
        <rFont val="Arial"/>
        <family val="2"/>
        <charset val="238"/>
      </rPr>
      <t xml:space="preserve">Příloha č. 1 –   Cenová nabídka  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Arial"/>
        <family val="2"/>
        <charset val="238"/>
      </rPr>
      <t>doplňte pouze žlutě vyznačená pole, tuto přílohu ponechte ve formátu xlsx. - nepřevádějte do PDF.</t>
    </r>
  </si>
  <si>
    <t>Kritérium č. 1 - Cenová nabídková cena za služby</t>
  </si>
  <si>
    <t>Rozklíčování nabídkové ceny</t>
  </si>
  <si>
    <t>Pozice / Počet pozic</t>
  </si>
  <si>
    <t>Recepční / 1</t>
  </si>
  <si>
    <t>Strážný / 1</t>
  </si>
  <si>
    <t>Jednotková cena za 1 hodinu služby v Kč bez DPH**</t>
  </si>
  <si>
    <t>Kritérium č. 2 - Zaručená hrubá mzda</t>
  </si>
  <si>
    <t>Zaručená hrubá mzda - pozice strážný v Kč***</t>
  </si>
  <si>
    <t>***Minimální hodinová hrubá mzda pracovníka sloužícího na objektu objednatele</t>
  </si>
  <si>
    <t>** Jednotková cena za 1 hodinu výkonu služby 1 strážného/ recepční musí obsahovat veškeré náklady dodavatele nezbytné k realizaci předmětu veřejné zakázky podle podmínek stanovených zadavatelem v této zadávací dokumentaci a v souladu s právními předpisy upravujícími odměňování zaměstnanců (včetně mzdových nákladů, provozních nákladů, nákladů na pořízení stejnokroje, nákladů na činnost vedoucího ostrahy, nákladů na administraci, přiměřeného zisku účastníka a další možných nákladů).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</si>
</sst>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65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165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 indent="1"/>
      <protection locked="0"/>
    </xf>
    <xf numFmtId="0" fontId="1" fillId="0" borderId="9" xfId="0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165" fontId="1" fillId="0" borderId="9" xfId="0" applyNumberFormat="1" applyFont="1" applyFill="1" applyBorder="1" applyAlignment="1" applyProtection="1">
      <alignment horizontal="center" vertical="center" wrapText="1"/>
    </xf>
    <xf numFmtId="165" fontId="5" fillId="2" borderId="9" xfId="0" applyNumberFormat="1" applyFont="1" applyFill="1" applyBorder="1" applyAlignment="1" applyProtection="1">
      <alignment horizontal="center" vertical="center" wrapText="1"/>
    </xf>
    <xf numFmtId="165" fontId="3" fillId="2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20" fontId="1" fillId="0" borderId="9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3" zoomScale="80" zoomScaleNormal="80" zoomScaleSheetLayoutView="100" workbookViewId="0">
      <selection activeCell="C3" sqref="C3:F3"/>
    </sheetView>
  </sheetViews>
  <sheetFormatPr defaultColWidth="9.1796875" defaultRowHeight="14" x14ac:dyDescent="0.3"/>
  <cols>
    <col min="1" max="1" width="23.81640625" style="3" customWidth="1"/>
    <col min="2" max="2" width="28.54296875" style="1" customWidth="1"/>
    <col min="3" max="3" width="25.1796875" style="1" customWidth="1"/>
    <col min="4" max="4" width="18.6328125" style="1" customWidth="1"/>
    <col min="5" max="5" width="21" style="1" customWidth="1"/>
    <col min="6" max="6" width="21.6328125" style="1" customWidth="1"/>
    <col min="7" max="7" width="19.54296875" style="1" customWidth="1"/>
    <col min="8" max="8" width="34.54296875" style="1" customWidth="1"/>
    <col min="9" max="9" width="17.1796875" style="2" customWidth="1"/>
    <col min="10" max="10" width="16.1796875" style="2" customWidth="1"/>
    <col min="11" max="11" width="30.1796875" style="2" customWidth="1"/>
    <col min="12" max="16384" width="9.1796875" style="3"/>
  </cols>
  <sheetData>
    <row r="1" spans="1:11" ht="21.75" customHeight="1" x14ac:dyDescent="0.3">
      <c r="A1" s="36" t="s">
        <v>20</v>
      </c>
      <c r="B1" s="37"/>
      <c r="C1" s="37"/>
      <c r="D1" s="37"/>
      <c r="E1" s="37"/>
      <c r="F1" s="38"/>
    </row>
    <row r="2" spans="1:11" ht="21.75" customHeight="1" thickBot="1" x14ac:dyDescent="0.35">
      <c r="A2" s="39"/>
      <c r="B2" s="40"/>
      <c r="C2" s="40"/>
      <c r="D2" s="40"/>
      <c r="E2" s="40"/>
      <c r="F2" s="41"/>
    </row>
    <row r="3" spans="1:11" ht="45.75" customHeight="1" thickBot="1" x14ac:dyDescent="0.35">
      <c r="A3" s="33" t="s">
        <v>13</v>
      </c>
      <c r="B3" s="33"/>
      <c r="C3" s="42"/>
      <c r="D3" s="43"/>
      <c r="E3" s="43"/>
      <c r="F3" s="44"/>
    </row>
    <row r="4" spans="1:11" ht="40.5" customHeight="1" thickBot="1" x14ac:dyDescent="0.35">
      <c r="A4" s="34" t="s">
        <v>15</v>
      </c>
      <c r="B4" s="35"/>
      <c r="C4" s="45"/>
      <c r="D4" s="46"/>
      <c r="E4" s="4"/>
    </row>
    <row r="5" spans="1:11" s="10" customFormat="1" ht="21.5" customHeight="1" x14ac:dyDescent="0.3">
      <c r="A5" s="3" t="s">
        <v>14</v>
      </c>
      <c r="B5" s="5"/>
      <c r="C5" s="6"/>
      <c r="D5" s="6"/>
      <c r="E5" s="7"/>
      <c r="F5" s="8"/>
      <c r="G5" s="8"/>
      <c r="H5" s="8"/>
      <c r="I5" s="9"/>
      <c r="J5" s="9"/>
      <c r="K5" s="9"/>
    </row>
    <row r="6" spans="1:11" s="10" customFormat="1" ht="25.5" customHeight="1" x14ac:dyDescent="0.3">
      <c r="A6" s="3"/>
      <c r="B6" s="5"/>
      <c r="C6" s="6"/>
      <c r="D6" s="6"/>
      <c r="E6" s="7"/>
      <c r="F6" s="8"/>
      <c r="G6" s="8"/>
      <c r="H6" s="8"/>
      <c r="I6" s="9"/>
      <c r="J6" s="9"/>
      <c r="K6" s="9"/>
    </row>
    <row r="7" spans="1:11" ht="54" customHeight="1" x14ac:dyDescent="0.3">
      <c r="A7" s="48" t="s">
        <v>21</v>
      </c>
      <c r="B7" s="48"/>
      <c r="C7" s="48"/>
      <c r="D7" s="28"/>
      <c r="E7" s="28"/>
      <c r="F7" s="28"/>
      <c r="G7" s="24"/>
      <c r="H7" s="29" t="s">
        <v>27</v>
      </c>
    </row>
    <row r="8" spans="1:11" ht="15.65" customHeight="1" x14ac:dyDescent="0.3">
      <c r="A8" s="30" t="s">
        <v>23</v>
      </c>
      <c r="B8" s="31" t="s">
        <v>12</v>
      </c>
      <c r="C8" s="31" t="s">
        <v>26</v>
      </c>
      <c r="D8" s="31" t="s">
        <v>10</v>
      </c>
      <c r="E8" s="31" t="s">
        <v>9</v>
      </c>
      <c r="F8" s="31" t="s">
        <v>11</v>
      </c>
      <c r="G8" s="24"/>
      <c r="H8" s="50" t="s">
        <v>28</v>
      </c>
    </row>
    <row r="9" spans="1:11" ht="29" customHeight="1" x14ac:dyDescent="0.3">
      <c r="A9" s="30"/>
      <c r="B9" s="31"/>
      <c r="C9" s="31"/>
      <c r="D9" s="31"/>
      <c r="E9" s="31"/>
      <c r="F9" s="31"/>
      <c r="G9" s="24"/>
      <c r="H9" s="50"/>
    </row>
    <row r="10" spans="1:11" ht="70.5" customHeight="1" x14ac:dyDescent="0.3">
      <c r="A10" s="22" t="s">
        <v>24</v>
      </c>
      <c r="B10" s="23">
        <v>294</v>
      </c>
      <c r="C10" s="11">
        <v>0</v>
      </c>
      <c r="D10" s="19">
        <f>B10*C10</f>
        <v>0</v>
      </c>
      <c r="E10" s="19">
        <f>D10*12</f>
        <v>0</v>
      </c>
      <c r="F10" s="19">
        <f>E10*4</f>
        <v>0</v>
      </c>
      <c r="H10" s="12"/>
    </row>
    <row r="11" spans="1:11" ht="66.5" customHeight="1" x14ac:dyDescent="0.3">
      <c r="A11" s="22" t="s">
        <v>25</v>
      </c>
      <c r="B11" s="23">
        <v>504</v>
      </c>
      <c r="C11" s="11">
        <v>0</v>
      </c>
      <c r="D11" s="19">
        <f>B11*C11</f>
        <v>0</v>
      </c>
      <c r="E11" s="19">
        <f>D11*12</f>
        <v>0</v>
      </c>
      <c r="F11" s="19">
        <f>E11*4</f>
        <v>0</v>
      </c>
      <c r="H11" s="13" t="s">
        <v>29</v>
      </c>
    </row>
    <row r="12" spans="1:11" ht="61.75" customHeight="1" x14ac:dyDescent="0.3">
      <c r="A12" s="47" t="s">
        <v>16</v>
      </c>
      <c r="B12" s="47"/>
      <c r="C12" s="47"/>
      <c r="D12" s="20">
        <f>SUM(D10:D11)</f>
        <v>0</v>
      </c>
      <c r="E12" s="20">
        <f t="shared" ref="E12" si="0">SUM(E10:E11)</f>
        <v>0</v>
      </c>
      <c r="F12" s="21">
        <f>SUM(F10:F11)</f>
        <v>0</v>
      </c>
    </row>
    <row r="13" spans="1:11" ht="73.75" customHeight="1" x14ac:dyDescent="0.3">
      <c r="A13" s="49" t="s">
        <v>30</v>
      </c>
      <c r="B13" s="49"/>
      <c r="C13" s="49"/>
      <c r="D13" s="49"/>
      <c r="E13" s="49"/>
      <c r="F13" s="49"/>
      <c r="G13" s="8"/>
    </row>
    <row r="14" spans="1:11" s="10" customFormat="1" ht="28.5" customHeight="1" x14ac:dyDescent="0.3">
      <c r="A14" s="14"/>
      <c r="B14" s="15"/>
      <c r="C14" s="15"/>
      <c r="D14" s="15"/>
      <c r="E14" s="16"/>
      <c r="F14" s="8"/>
      <c r="G14" s="8"/>
      <c r="H14" s="8"/>
      <c r="I14" s="9"/>
      <c r="J14" s="9"/>
      <c r="K14" s="9"/>
    </row>
    <row r="15" spans="1:11" ht="49.5" customHeight="1" x14ac:dyDescent="0.3">
      <c r="A15" s="32" t="s">
        <v>22</v>
      </c>
      <c r="B15" s="32"/>
      <c r="C15" s="32"/>
      <c r="D15" s="24"/>
      <c r="E15" s="24"/>
      <c r="F15" s="24"/>
    </row>
    <row r="16" spans="1:11" ht="18.75" customHeight="1" x14ac:dyDescent="0.3">
      <c r="A16" s="30" t="s">
        <v>8</v>
      </c>
      <c r="B16" s="30" t="s">
        <v>0</v>
      </c>
      <c r="C16" s="30" t="s">
        <v>1</v>
      </c>
      <c r="D16" s="30" t="s">
        <v>2</v>
      </c>
      <c r="E16" s="30"/>
      <c r="F16" s="30"/>
      <c r="G16" s="30" t="s">
        <v>19</v>
      </c>
      <c r="H16" s="31" t="s">
        <v>18</v>
      </c>
      <c r="I16" s="3"/>
      <c r="J16" s="3"/>
      <c r="K16" s="3"/>
    </row>
    <row r="17" spans="1:11" ht="45" customHeight="1" x14ac:dyDescent="0.3">
      <c r="A17" s="30"/>
      <c r="B17" s="30"/>
      <c r="C17" s="30"/>
      <c r="D17" s="25" t="s">
        <v>3</v>
      </c>
      <c r="E17" s="25" t="s">
        <v>4</v>
      </c>
      <c r="F17" s="25" t="s">
        <v>5</v>
      </c>
      <c r="G17" s="30"/>
      <c r="H17" s="31"/>
      <c r="I17" s="3"/>
      <c r="J17" s="3"/>
      <c r="K17" s="3"/>
    </row>
    <row r="18" spans="1:11" ht="22.5" customHeight="1" x14ac:dyDescent="0.3">
      <c r="A18" s="30"/>
      <c r="B18" s="22" t="s">
        <v>7</v>
      </c>
      <c r="C18" s="22">
        <v>1</v>
      </c>
      <c r="D18" s="26">
        <v>0.25</v>
      </c>
      <c r="E18" s="27">
        <v>0.83333333333333337</v>
      </c>
      <c r="F18" s="22">
        <v>14</v>
      </c>
      <c r="G18" s="17"/>
      <c r="H18" s="17"/>
      <c r="I18" s="3"/>
      <c r="J18" s="3"/>
      <c r="K18" s="3"/>
    </row>
    <row r="19" spans="1:11" ht="22.5" customHeight="1" x14ac:dyDescent="0.3">
      <c r="A19" s="30"/>
      <c r="B19" s="22" t="s">
        <v>6</v>
      </c>
      <c r="C19" s="22">
        <v>1</v>
      </c>
      <c r="D19" s="26">
        <v>0.25</v>
      </c>
      <c r="E19" s="27">
        <v>0.25</v>
      </c>
      <c r="F19" s="22">
        <v>24</v>
      </c>
      <c r="G19" s="17"/>
      <c r="H19" s="17"/>
      <c r="I19" s="3"/>
      <c r="J19" s="3"/>
      <c r="K19" s="3"/>
    </row>
    <row r="20" spans="1:11" ht="47.25" customHeight="1" x14ac:dyDescent="0.3">
      <c r="A20" s="25" t="s">
        <v>17</v>
      </c>
      <c r="B20" s="27" t="s">
        <v>6</v>
      </c>
      <c r="C20" s="22">
        <v>1</v>
      </c>
      <c r="D20" s="26">
        <v>0.25</v>
      </c>
      <c r="E20" s="27">
        <v>0.25</v>
      </c>
      <c r="F20" s="22">
        <v>24</v>
      </c>
      <c r="G20" s="18"/>
      <c r="H20" s="18"/>
      <c r="I20" s="3"/>
      <c r="J20" s="3"/>
      <c r="K20" s="3"/>
    </row>
  </sheetData>
  <sheetProtection algorithmName="SHA-512" hashValue="1WgFpC4SQjuK4f7C4xNeDMvkFniYzUXsAlVMWFOykwa1gGc3ihPkS7eOcJpsIhVCypbqtDN9IVGMXtqrnglY3w==" saltValue="gaL9DWW4Yipp27ps5bZSIA==" spinCount="100000" sheet="1" objects="1" scenarios="1"/>
  <mergeCells count="22">
    <mergeCell ref="H8:H9"/>
    <mergeCell ref="B8:B9"/>
    <mergeCell ref="C8:C9"/>
    <mergeCell ref="D8:D9"/>
    <mergeCell ref="E8:E9"/>
    <mergeCell ref="F8:F9"/>
    <mergeCell ref="A15:C15"/>
    <mergeCell ref="A3:B3"/>
    <mergeCell ref="A4:B4"/>
    <mergeCell ref="A1:F2"/>
    <mergeCell ref="C3:F3"/>
    <mergeCell ref="C4:D4"/>
    <mergeCell ref="A8:A9"/>
    <mergeCell ref="A12:C12"/>
    <mergeCell ref="A7:C7"/>
    <mergeCell ref="A13:F13"/>
    <mergeCell ref="G16:G17"/>
    <mergeCell ref="H16:H17"/>
    <mergeCell ref="A16:A19"/>
    <mergeCell ref="D16:F16"/>
    <mergeCell ref="B16:B17"/>
    <mergeCell ref="C16:C1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Silvie Badová</dc:creator>
  <cp:lastModifiedBy>Pavlína Puciová</cp:lastModifiedBy>
  <cp:lastPrinted>2021-10-13T14:07:10Z</cp:lastPrinted>
  <dcterms:created xsi:type="dcterms:W3CDTF">2021-08-11T12:48:03Z</dcterms:created>
  <dcterms:modified xsi:type="dcterms:W3CDTF">2024-11-12T12:20:36Z</dcterms:modified>
</cp:coreProperties>
</file>