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vsdata\users\s.badova\oddělení OVZ\VZ 2025\ICT služby pro III. etapu KLIP\Final na e-ZAK\"/>
    </mc:Choice>
  </mc:AlternateContent>
  <bookViews>
    <workbookView xWindow="0" yWindow="0" windowWidth="16380" windowHeight="471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" i="1" l="1"/>
  <c r="C5" i="1"/>
  <c r="H6" i="1"/>
  <c r="I6" i="1" s="1"/>
  <c r="J6" i="1" s="1"/>
  <c r="H7" i="1"/>
  <c r="I7" i="1" s="1"/>
  <c r="J7" i="1" s="1"/>
  <c r="H8" i="1"/>
  <c r="I8" i="1" s="1"/>
  <c r="J8" i="1" s="1"/>
  <c r="H9" i="1"/>
  <c r="I9" i="1" s="1"/>
  <c r="J9" i="1" s="1"/>
  <c r="H5" i="1"/>
  <c r="B9" i="1" l="1"/>
  <c r="C9" i="1" s="1"/>
  <c r="I5" i="1"/>
  <c r="J5" i="1"/>
  <c r="C7" i="1"/>
  <c r="D7" i="1" s="1"/>
  <c r="D5" i="1"/>
  <c r="D9" i="1" l="1"/>
</calcChain>
</file>

<file path=xl/sharedStrings.xml><?xml version="1.0" encoding="utf-8"?>
<sst xmlns="http://schemas.openxmlformats.org/spreadsheetml/2006/main" count="23" uniqueCount="23">
  <si>
    <t xml:space="preserve">Položka  </t>
  </si>
  <si>
    <t>Cena bez DPH v Kč</t>
  </si>
  <si>
    <t>DPH 21%</t>
  </si>
  <si>
    <t>Cena s DPH v Kč</t>
  </si>
  <si>
    <t>Obchodní firma nebo název dodavatele - právnická/fyzická osoba</t>
  </si>
  <si>
    <r>
      <rPr>
        <b/>
        <sz val="12"/>
        <color theme="1"/>
        <rFont val="Arial"/>
        <family val="2"/>
        <charset val="238"/>
      </rPr>
      <t xml:space="preserve">Příloha č. 5 –   Cenová nabídka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color rgb="FFFF0000"/>
        <rFont val="Arial"/>
        <family val="2"/>
        <charset val="238"/>
      </rPr>
      <t>doplňte pouze žlutě vyznačená pole, tuto přílohu ponechte ve formátu xlsx. - nepřevádějte do PDF.</t>
    </r>
  </si>
  <si>
    <r>
      <t xml:space="preserve">   Celková nabídková cena</t>
    </r>
    <r>
      <rPr>
        <sz val="14"/>
        <color rgb="FFFF0000"/>
        <rFont val="Arial"/>
        <family val="2"/>
        <charset val="238"/>
      </rPr>
      <t>**</t>
    </r>
  </si>
  <si>
    <t xml:space="preserve">Služby dle KL02, KL03, KL04, KL05  </t>
  </si>
  <si>
    <t>Role/položka</t>
  </si>
  <si>
    <t>Cena za jeden člověkoden v Kč bez DPH</t>
  </si>
  <si>
    <t>Předpokládaný počet člověkodnů</t>
  </si>
  <si>
    <t>Výše DPH v Kč</t>
  </si>
  <si>
    <t>Maximální cena  v Kč s DPH za předpokládaný počet člověkodnů</t>
  </si>
  <si>
    <t>Metodik</t>
  </si>
  <si>
    <t>Analytik</t>
  </si>
  <si>
    <t>Systémový administrátor</t>
  </si>
  <si>
    <t>Programátor</t>
  </si>
  <si>
    <t xml:space="preserve">Solution 
Architekt
</t>
  </si>
  <si>
    <t>Maximální cena v Kč bez DPH za předpokládaný počet člověkodnů</t>
  </si>
  <si>
    <t>Služba Provozní podpora KLIP SVS za 3 měsíce</t>
  </si>
  <si>
    <t xml:space="preserve">** Celková nabídková cena pro účely hodnocení (součet položek Provozní podpora KLIP SVS za 3 měsíce a maximálních cen pro jednotlivé role)
</t>
  </si>
  <si>
    <t>KL01 Provozní podpora KLIP SVS</t>
  </si>
  <si>
    <t>Služba Provozní podpora KLIP SVS za 1 měsíc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</si>
</sst>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Kč&quot;"/>
  </numFmts>
  <fonts count="12" x14ac:knownFonts="1">
    <font>
      <sz val="11"/>
      <color theme="1"/>
      <name val="Calibri"/>
      <family val="2"/>
      <charset val="238"/>
      <scheme val="minor"/>
    </font>
    <font>
      <sz val="14"/>
      <color rgb="FF000000"/>
      <name val="Arial"/>
      <family val="2"/>
      <charset val="238"/>
    </font>
    <font>
      <i/>
      <sz val="11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14"/>
      <color rgb="FF000000"/>
      <name val="Arial"/>
      <family val="2"/>
      <charset val="238"/>
    </font>
    <font>
      <sz val="14"/>
      <color theme="1"/>
      <name val="Arial"/>
      <family val="2"/>
      <charset val="238"/>
    </font>
    <font>
      <sz val="14"/>
      <color rgb="FFFF0000"/>
      <name val="Arial"/>
      <family val="2"/>
      <charset val="238"/>
    </font>
    <font>
      <b/>
      <sz val="14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6"/>
      <color theme="1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4" tint="0.59999389629810485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FFFF"/>
        <bgColor rgb="FF000000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3" fillId="6" borderId="1" xfId="0" applyFont="1" applyFill="1" applyBorder="1" applyAlignment="1" applyProtection="1">
      <alignment horizontal="center" vertical="center" wrapText="1"/>
      <protection locked="0"/>
    </xf>
    <xf numFmtId="0" fontId="3" fillId="6" borderId="2" xfId="0" applyFont="1" applyFill="1" applyBorder="1" applyAlignment="1" applyProtection="1">
      <alignment horizontal="center" vertical="center" wrapText="1"/>
      <protection locked="0"/>
    </xf>
    <xf numFmtId="0" fontId="3" fillId="6" borderId="4" xfId="0" applyFont="1" applyFill="1" applyBorder="1" applyAlignment="1" applyProtection="1">
      <alignment horizontal="center" vertical="center" wrapText="1"/>
      <protection locked="0"/>
    </xf>
    <xf numFmtId="0" fontId="3" fillId="6" borderId="20" xfId="0" applyFont="1" applyFill="1" applyBorder="1" applyAlignment="1" applyProtection="1">
      <alignment horizontal="center" vertical="center" wrapText="1"/>
      <protection locked="0"/>
    </xf>
    <xf numFmtId="0" fontId="7" fillId="6" borderId="1" xfId="0" applyFont="1" applyFill="1" applyBorder="1" applyAlignment="1" applyProtection="1">
      <alignment horizontal="left" vertical="center"/>
      <protection locked="0"/>
    </xf>
    <xf numFmtId="0" fontId="0" fillId="0" borderId="0" xfId="0" applyProtection="1">
      <protection locked="0"/>
    </xf>
    <xf numFmtId="0" fontId="0" fillId="6" borderId="7" xfId="0" applyFont="1" applyFill="1" applyBorder="1" applyAlignment="1" applyProtection="1">
      <alignment horizontal="center" vertical="center" wrapText="1"/>
      <protection locked="0"/>
    </xf>
    <xf numFmtId="0" fontId="0" fillId="6" borderId="24" xfId="0" applyFont="1" applyFill="1" applyBorder="1" applyAlignment="1" applyProtection="1">
      <alignment horizontal="center" vertical="center" wrapText="1"/>
      <protection locked="0"/>
    </xf>
    <xf numFmtId="0" fontId="0" fillId="6" borderId="10" xfId="0" applyFill="1" applyBorder="1" applyAlignment="1" applyProtection="1">
      <alignment horizontal="center" vertical="center" wrapText="1"/>
      <protection locked="0"/>
    </xf>
    <xf numFmtId="164" fontId="0" fillId="5" borderId="11" xfId="0" applyNumberFormat="1" applyFill="1" applyBorder="1" applyAlignment="1" applyProtection="1">
      <alignment horizontal="center" vertical="center"/>
      <protection locked="0"/>
    </xf>
    <xf numFmtId="0" fontId="0" fillId="6" borderId="13" xfId="0" applyFill="1" applyBorder="1" applyAlignment="1" applyProtection="1">
      <alignment horizontal="center" vertical="center" wrapText="1"/>
      <protection locked="0"/>
    </xf>
    <xf numFmtId="164" fontId="0" fillId="5" borderId="9" xfId="0" applyNumberFormat="1" applyFill="1" applyBorder="1" applyAlignment="1" applyProtection="1">
      <alignment horizontal="center" vertical="center"/>
      <protection locked="0"/>
    </xf>
    <xf numFmtId="0" fontId="3" fillId="6" borderId="7" xfId="0" applyFont="1" applyFill="1" applyBorder="1" applyAlignment="1" applyProtection="1">
      <alignment horizontal="center" vertical="center" wrapText="1"/>
      <protection locked="0"/>
    </xf>
    <xf numFmtId="0" fontId="0" fillId="6" borderId="15" xfId="0" applyFill="1" applyBorder="1" applyAlignment="1" applyProtection="1">
      <alignment horizontal="center" vertical="center" wrapText="1"/>
      <protection locked="0"/>
    </xf>
    <xf numFmtId="164" fontId="0" fillId="5" borderId="16" xfId="0" applyNumberFormat="1" applyFill="1" applyBorder="1" applyAlignment="1" applyProtection="1">
      <alignment horizontal="center" vertical="center"/>
      <protection locked="0"/>
    </xf>
    <xf numFmtId="164" fontId="7" fillId="4" borderId="25" xfId="0" applyNumberFormat="1" applyFont="1" applyFill="1" applyBorder="1" applyAlignment="1" applyProtection="1">
      <alignment horizontal="center" vertical="center"/>
    </xf>
    <xf numFmtId="164" fontId="7" fillId="4" borderId="5" xfId="0" applyNumberFormat="1" applyFont="1" applyFill="1" applyBorder="1" applyAlignment="1" applyProtection="1">
      <alignment horizontal="center" vertical="center"/>
    </xf>
    <xf numFmtId="164" fontId="11" fillId="4" borderId="6" xfId="0" applyNumberFormat="1" applyFont="1" applyFill="1" applyBorder="1" applyAlignment="1" applyProtection="1">
      <alignment horizontal="center" vertical="center"/>
    </xf>
    <xf numFmtId="0" fontId="0" fillId="4" borderId="11" xfId="0" applyFill="1" applyBorder="1" applyAlignment="1" applyProtection="1">
      <alignment horizontal="center" vertical="center" wrapText="1"/>
    </xf>
    <xf numFmtId="164" fontId="0" fillId="4" borderId="11" xfId="0" applyNumberFormat="1" applyFill="1" applyBorder="1" applyAlignment="1" applyProtection="1">
      <alignment horizontal="center" vertical="center"/>
    </xf>
    <xf numFmtId="164" fontId="10" fillId="4" borderId="12" xfId="0" applyNumberFormat="1" applyFont="1" applyFill="1" applyBorder="1" applyAlignment="1" applyProtection="1">
      <alignment horizontal="center" vertical="center"/>
    </xf>
    <xf numFmtId="0" fontId="0" fillId="4" borderId="9" xfId="0" applyFill="1" applyBorder="1" applyAlignment="1" applyProtection="1">
      <alignment horizontal="center" vertical="center" wrapText="1"/>
    </xf>
    <xf numFmtId="164" fontId="0" fillId="4" borderId="9" xfId="0" applyNumberFormat="1" applyFill="1" applyBorder="1" applyAlignment="1" applyProtection="1">
      <alignment horizontal="center" vertical="center"/>
    </xf>
    <xf numFmtId="164" fontId="10" fillId="4" borderId="14" xfId="0" applyNumberFormat="1" applyFont="1" applyFill="1" applyBorder="1" applyAlignment="1" applyProtection="1">
      <alignment horizontal="center" vertical="center"/>
    </xf>
    <xf numFmtId="0" fontId="0" fillId="4" borderId="16" xfId="0" applyFill="1" applyBorder="1" applyAlignment="1" applyProtection="1">
      <alignment horizontal="center" vertical="center" wrapText="1"/>
    </xf>
    <xf numFmtId="164" fontId="0" fillId="4" borderId="16" xfId="0" applyNumberFormat="1" applyFill="1" applyBorder="1" applyAlignment="1" applyProtection="1">
      <alignment horizontal="center" vertical="center"/>
    </xf>
    <xf numFmtId="164" fontId="10" fillId="4" borderId="17" xfId="0" applyNumberFormat="1" applyFont="1" applyFill="1" applyBorder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 wrapText="1"/>
      <protection locked="0"/>
    </xf>
    <xf numFmtId="0" fontId="0" fillId="0" borderId="26" xfId="0" applyBorder="1" applyAlignment="1" applyProtection="1">
      <alignment horizontal="left" vertical="center" wrapText="1"/>
      <protection locked="0"/>
    </xf>
    <xf numFmtId="0" fontId="0" fillId="0" borderId="0" xfId="0" applyBorder="1" applyAlignment="1" applyProtection="1">
      <alignment horizontal="left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1" fillId="3" borderId="3" xfId="0" applyFont="1" applyFill="1" applyBorder="1" applyAlignment="1" applyProtection="1">
      <alignment horizontal="center" vertical="center" wrapText="1"/>
      <protection locked="0"/>
    </xf>
    <xf numFmtId="0" fontId="1" fillId="3" borderId="4" xfId="0" applyFont="1" applyFill="1" applyBorder="1" applyAlignment="1" applyProtection="1">
      <alignment horizontal="center" vertical="center" wrapText="1"/>
      <protection locked="0"/>
    </xf>
    <xf numFmtId="0" fontId="9" fillId="6" borderId="1" xfId="0" applyFont="1" applyFill="1" applyBorder="1" applyAlignment="1" applyProtection="1">
      <alignment horizontal="center" vertical="center"/>
      <protection locked="0"/>
    </xf>
    <xf numFmtId="0" fontId="9" fillId="6" borderId="3" xfId="0" applyFont="1" applyFill="1" applyBorder="1" applyAlignment="1" applyProtection="1">
      <alignment horizontal="center" vertical="center"/>
      <protection locked="0"/>
    </xf>
    <xf numFmtId="0" fontId="9" fillId="6" borderId="4" xfId="0" applyFont="1" applyFill="1" applyBorder="1" applyAlignment="1" applyProtection="1">
      <alignment horizontal="center" vertical="center"/>
      <protection locked="0"/>
    </xf>
    <xf numFmtId="0" fontId="3" fillId="6" borderId="18" xfId="0" applyFont="1" applyFill="1" applyBorder="1" applyAlignment="1" applyProtection="1">
      <alignment horizontal="center" vertical="center" wrapText="1"/>
      <protection locked="0"/>
    </xf>
    <xf numFmtId="0" fontId="3" fillId="6" borderId="8" xfId="0" applyFont="1" applyFill="1" applyBorder="1" applyAlignment="1" applyProtection="1">
      <alignment horizontal="center" vertical="center" wrapText="1"/>
      <protection locked="0"/>
    </xf>
    <xf numFmtId="0" fontId="3" fillId="6" borderId="7" xfId="0" applyFont="1" applyFill="1" applyBorder="1" applyAlignment="1" applyProtection="1">
      <alignment horizontal="center" vertical="center" wrapText="1"/>
      <protection locked="0"/>
    </xf>
    <xf numFmtId="164" fontId="3" fillId="5" borderId="19" xfId="0" applyNumberFormat="1" applyFont="1" applyFill="1" applyBorder="1" applyAlignment="1" applyProtection="1">
      <alignment horizontal="center" vertical="center"/>
      <protection locked="0"/>
    </xf>
    <xf numFmtId="164" fontId="3" fillId="5" borderId="21" xfId="0" applyNumberFormat="1" applyFont="1" applyFill="1" applyBorder="1" applyAlignment="1" applyProtection="1">
      <alignment horizontal="center" vertical="center"/>
      <protection locked="0"/>
    </xf>
    <xf numFmtId="164" fontId="3" fillId="4" borderId="7" xfId="0" applyNumberFormat="1" applyFont="1" applyFill="1" applyBorder="1" applyAlignment="1" applyProtection="1">
      <alignment horizontal="center" vertical="center"/>
    </xf>
    <xf numFmtId="164" fontId="3" fillId="4" borderId="22" xfId="0" applyNumberFormat="1" applyFont="1" applyFill="1" applyBorder="1" applyAlignment="1" applyProtection="1">
      <alignment horizontal="center" vertical="center"/>
    </xf>
    <xf numFmtId="164" fontId="3" fillId="4" borderId="23" xfId="0" applyNumberFormat="1" applyFont="1" applyFill="1" applyBorder="1" applyAlignment="1" applyProtection="1">
      <alignment horizontal="center" vertical="center"/>
    </xf>
    <xf numFmtId="164" fontId="3" fillId="4" borderId="27" xfId="0" applyNumberFormat="1" applyFont="1" applyFill="1" applyBorder="1" applyAlignment="1" applyProtection="1">
      <alignment horizontal="center" vertical="center"/>
    </xf>
    <xf numFmtId="164" fontId="3" fillId="4" borderId="28" xfId="0" applyNumberFormat="1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left" vertical="top" wrapText="1"/>
      <protection locked="0"/>
    </xf>
    <xf numFmtId="0" fontId="6" fillId="2" borderId="3" xfId="0" applyFont="1" applyFill="1" applyBorder="1" applyAlignment="1" applyProtection="1">
      <alignment horizontal="left" vertical="top" wrapText="1"/>
      <protection locked="0"/>
    </xf>
    <xf numFmtId="0" fontId="6" fillId="7" borderId="1" xfId="0" applyFont="1" applyFill="1" applyBorder="1" applyAlignment="1" applyProtection="1">
      <alignment horizontal="center" vertical="center" wrapText="1"/>
      <protection locked="0"/>
    </xf>
    <xf numFmtId="0" fontId="6" fillId="7" borderId="3" xfId="0" applyFont="1" applyFill="1" applyBorder="1" applyAlignment="1" applyProtection="1">
      <alignment horizontal="center" vertical="center" wrapText="1"/>
      <protection locked="0"/>
    </xf>
    <xf numFmtId="0" fontId="6" fillId="7" borderId="4" xfId="0" applyFont="1" applyFill="1" applyBorder="1" applyAlignment="1" applyProtection="1">
      <alignment horizontal="center" vertical="center" wrapText="1"/>
      <protection locked="0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CCFFFF"/>
      <color rgb="FFAFE6E9"/>
      <color rgb="FFB5DF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abSelected="1" zoomScale="70" zoomScaleNormal="70" workbookViewId="0">
      <selection activeCell="Q4" sqref="Q4"/>
    </sheetView>
  </sheetViews>
  <sheetFormatPr defaultColWidth="8.7109375" defaultRowHeight="15" x14ac:dyDescent="0.25"/>
  <cols>
    <col min="1" max="1" width="39.28515625" style="6" customWidth="1"/>
    <col min="2" max="4" width="24.42578125" style="6" customWidth="1"/>
    <col min="5" max="5" width="17.140625" style="6" customWidth="1"/>
    <col min="6" max="6" width="16.85546875" style="6" customWidth="1"/>
    <col min="7" max="7" width="14.140625" style="6" customWidth="1"/>
    <col min="8" max="8" width="20.28515625" style="6" customWidth="1"/>
    <col min="9" max="9" width="12.5703125" style="6" customWidth="1"/>
    <col min="10" max="10" width="18.140625" style="6" customWidth="1"/>
    <col min="11" max="16384" width="8.7109375" style="6"/>
  </cols>
  <sheetData>
    <row r="1" spans="1:10" ht="49.5" customHeight="1" thickBot="1" x14ac:dyDescent="0.3">
      <c r="A1" s="29" t="s">
        <v>5</v>
      </c>
      <c r="B1" s="29"/>
      <c r="C1" s="30"/>
      <c r="D1" s="30"/>
    </row>
    <row r="2" spans="1:10" ht="47.25" customHeight="1" thickBot="1" x14ac:dyDescent="0.3">
      <c r="A2" s="47" t="s">
        <v>4</v>
      </c>
      <c r="B2" s="48"/>
      <c r="C2" s="31"/>
      <c r="D2" s="32"/>
      <c r="E2" s="33"/>
    </row>
    <row r="3" spans="1:10" ht="47.25" customHeight="1" thickBot="1" x14ac:dyDescent="0.3">
      <c r="A3" s="49" t="s">
        <v>21</v>
      </c>
      <c r="B3" s="50"/>
      <c r="C3" s="50"/>
      <c r="D3" s="51"/>
      <c r="E3" s="34" t="s">
        <v>7</v>
      </c>
      <c r="F3" s="35"/>
      <c r="G3" s="35"/>
      <c r="H3" s="35"/>
      <c r="I3" s="35"/>
      <c r="J3" s="36"/>
    </row>
    <row r="4" spans="1:10" ht="78.75" customHeight="1" thickBot="1" x14ac:dyDescent="0.3">
      <c r="A4" s="1" t="s">
        <v>0</v>
      </c>
      <c r="B4" s="2" t="s">
        <v>1</v>
      </c>
      <c r="C4" s="2" t="s">
        <v>2</v>
      </c>
      <c r="D4" s="3" t="s">
        <v>3</v>
      </c>
      <c r="E4" s="4" t="s">
        <v>8</v>
      </c>
      <c r="F4" s="13" t="s">
        <v>9</v>
      </c>
      <c r="G4" s="7" t="s">
        <v>10</v>
      </c>
      <c r="H4" s="7" t="s">
        <v>18</v>
      </c>
      <c r="I4" s="7" t="s">
        <v>11</v>
      </c>
      <c r="J4" s="8" t="s">
        <v>12</v>
      </c>
    </row>
    <row r="5" spans="1:10" ht="46.5" customHeight="1" x14ac:dyDescent="0.25">
      <c r="A5" s="37" t="s">
        <v>22</v>
      </c>
      <c r="B5" s="40">
        <v>0</v>
      </c>
      <c r="C5" s="43">
        <f>0.21*B5</f>
        <v>0</v>
      </c>
      <c r="D5" s="45">
        <f>B5+C5</f>
        <v>0</v>
      </c>
      <c r="E5" s="9" t="s">
        <v>13</v>
      </c>
      <c r="F5" s="10">
        <v>0</v>
      </c>
      <c r="G5" s="19">
        <v>20</v>
      </c>
      <c r="H5" s="20">
        <f>F5*G5</f>
        <v>0</v>
      </c>
      <c r="I5" s="20">
        <f>0.21*H5</f>
        <v>0</v>
      </c>
      <c r="J5" s="21">
        <f>H5+I5</f>
        <v>0</v>
      </c>
    </row>
    <row r="6" spans="1:10" ht="41.25" customHeight="1" thickBot="1" x14ac:dyDescent="0.3">
      <c r="A6" s="38"/>
      <c r="B6" s="41"/>
      <c r="C6" s="44"/>
      <c r="D6" s="46"/>
      <c r="E6" s="11" t="s">
        <v>14</v>
      </c>
      <c r="F6" s="12">
        <v>0</v>
      </c>
      <c r="G6" s="22">
        <v>90</v>
      </c>
      <c r="H6" s="23">
        <f t="shared" ref="H6:H9" si="0">F6*G6</f>
        <v>0</v>
      </c>
      <c r="I6" s="23">
        <f t="shared" ref="I6:I9" si="1">0.21*H6</f>
        <v>0</v>
      </c>
      <c r="J6" s="24">
        <f t="shared" ref="J6:J9" si="2">H6+I6</f>
        <v>0</v>
      </c>
    </row>
    <row r="7" spans="1:10" ht="55.5" customHeight="1" x14ac:dyDescent="0.25">
      <c r="A7" s="39" t="s">
        <v>19</v>
      </c>
      <c r="B7" s="42">
        <f>B5*3</f>
        <v>0</v>
      </c>
      <c r="C7" s="42">
        <f>0.21*B7</f>
        <v>0</v>
      </c>
      <c r="D7" s="42">
        <f>B7+C7</f>
        <v>0</v>
      </c>
      <c r="E7" s="11" t="s">
        <v>15</v>
      </c>
      <c r="F7" s="12">
        <v>0</v>
      </c>
      <c r="G7" s="22">
        <v>30</v>
      </c>
      <c r="H7" s="23">
        <f t="shared" si="0"/>
        <v>0</v>
      </c>
      <c r="I7" s="23">
        <f t="shared" si="1"/>
        <v>0</v>
      </c>
      <c r="J7" s="24">
        <f t="shared" si="2"/>
        <v>0</v>
      </c>
    </row>
    <row r="8" spans="1:10" ht="38.25" customHeight="1" thickBot="1" x14ac:dyDescent="0.3">
      <c r="A8" s="39"/>
      <c r="B8" s="42"/>
      <c r="C8" s="42"/>
      <c r="D8" s="42"/>
      <c r="E8" s="11" t="s">
        <v>16</v>
      </c>
      <c r="F8" s="12">
        <v>0</v>
      </c>
      <c r="G8" s="22">
        <v>20</v>
      </c>
      <c r="H8" s="23">
        <f t="shared" si="0"/>
        <v>0</v>
      </c>
      <c r="I8" s="23">
        <f t="shared" si="1"/>
        <v>0</v>
      </c>
      <c r="J8" s="24">
        <f t="shared" si="2"/>
        <v>0</v>
      </c>
    </row>
    <row r="9" spans="1:10" ht="45" customHeight="1" thickBot="1" x14ac:dyDescent="0.3">
      <c r="A9" s="5" t="s">
        <v>6</v>
      </c>
      <c r="B9" s="18">
        <f>H5+H6+H7+H8+H9+B7</f>
        <v>0</v>
      </c>
      <c r="C9" s="16">
        <f>0.21*B9</f>
        <v>0</v>
      </c>
      <c r="D9" s="17">
        <f>B9+C9</f>
        <v>0</v>
      </c>
      <c r="E9" s="14" t="s">
        <v>17</v>
      </c>
      <c r="F9" s="15">
        <v>0</v>
      </c>
      <c r="G9" s="25">
        <v>10</v>
      </c>
      <c r="H9" s="26">
        <f t="shared" si="0"/>
        <v>0</v>
      </c>
      <c r="I9" s="26">
        <f t="shared" si="1"/>
        <v>0</v>
      </c>
      <c r="J9" s="27">
        <f t="shared" si="2"/>
        <v>0</v>
      </c>
    </row>
    <row r="11" spans="1:10" ht="28.5" customHeight="1" x14ac:dyDescent="0.25">
      <c r="A11" s="28" t="s">
        <v>20</v>
      </c>
      <c r="B11" s="28"/>
      <c r="C11" s="28"/>
      <c r="D11" s="28"/>
    </row>
    <row r="12" spans="1:10" ht="41.25" customHeight="1" x14ac:dyDescent="0.25">
      <c r="A12" s="28"/>
      <c r="B12" s="28"/>
      <c r="C12" s="28"/>
      <c r="D12" s="28"/>
    </row>
  </sheetData>
  <sheetProtection algorithmName="SHA-512" hashValue="2HnCnR6qnEZkWY4tvSviU1rNCh9taxhz83E3XRvZVzTTOc5GGpoSRlGDiSrCpRoPQVXL9TQkeMfQpAhYIKME4g==" saltValue="Vm4TaoCyhWNVNty83YFM4A==" spinCount="100000" sheet="1" objects="1" scenarios="1"/>
  <mergeCells count="14">
    <mergeCell ref="A11:D12"/>
    <mergeCell ref="A1:D1"/>
    <mergeCell ref="C2:E2"/>
    <mergeCell ref="E3:J3"/>
    <mergeCell ref="A5:A6"/>
    <mergeCell ref="A7:A8"/>
    <mergeCell ref="B5:B6"/>
    <mergeCell ref="B7:B8"/>
    <mergeCell ref="C5:C6"/>
    <mergeCell ref="D5:D6"/>
    <mergeCell ref="C7:C8"/>
    <mergeCell ref="D7:D8"/>
    <mergeCell ref="A2:B2"/>
    <mergeCell ref="A3:D3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SVS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Silvie Badová</dc:creator>
  <cp:lastModifiedBy>Silvie Badová</cp:lastModifiedBy>
  <dcterms:created xsi:type="dcterms:W3CDTF">2025-10-09T07:15:59Z</dcterms:created>
  <dcterms:modified xsi:type="dcterms:W3CDTF">2025-10-16T10:52:17Z</dcterms:modified>
</cp:coreProperties>
</file>